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<sst xmlns="http://schemas.openxmlformats.org/spreadsheetml/2006/main" count="293" uniqueCount="168">
  <si>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</si>
  <si>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</si>
  <si>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</si>
  <si>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</si>
  <si>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</si>
  <si>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</si>
  <si>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</si>
  <si>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</si>
  <si>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</si>
  <si>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</si>
  <si>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</si>
  <si>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</si>
  <si>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</si>
  <si>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</si>
  <si>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</si>
  <si>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</si>
  <si>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</si>
  <si>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</si>
  <si>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</si>
  <si>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</si>
  <si>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</si>
  <si>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</si>
  <si>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</si>
  <si>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</si>
  <si>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</si>
  <si>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</si>
  <si>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</si>
  <si>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</si>
  <si>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</si>
  <si>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</si>
  <si>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</si>
  <si>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</si>
  <si>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</si>
  <si>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</si>
  <si>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</si>
  <si>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</si>
  <si>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</si>
  <si>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</si>
  <si>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</si>
  <si>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</si>
  <si>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</si>
  <si>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</si>
  <si>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</si>
  <si>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</si>
  <si>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</si>
  <si>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</si>
  <si>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</si>
  <si>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</si>
  <si>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</si>
  <si>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</si>
  <si>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</si>
  <si>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</si>
  <si>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</si>
  <si>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</si>
  <si>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</si>
  <si>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</si>
  <si>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</si>
  <si>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</si>
  <si>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</si>
  <si>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</si>
  <si>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</si>
  <si>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</si>
  <si>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</si>
  <si>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洪涝灾害应急抢险物资采购 
投标（响应）文件
（第二册）</t>
  </si>
  <si>
    <t>威海经济技术开发区应急管理局</t>
  </si>
  <si>
    <t>SDGP371094000202402000050</t>
  </si>
  <si>
    <t>A</t>
  </si>
  <si>
    <t>装备器材设备</t>
  </si>
  <si>
    <t>2024 年   月   日</t>
  </si>
  <si>
    <t>{"srow":[],"sheetIndex":1,"corpSeal":1,"tempcode":"1295","packageid":"11532","nameSeal":0,"dataArea":"A1","projectid":"7765","sheetCount":5,"version":"1","mrow":[]}</t>
  </si>
  <si>
    <t>洪涝灾害应急抢险物资采购</t>
  </si>
  <si>
    <t/>
  </si>
  <si>
    <t>315996</t>
  </si>
  <si>
    <t>1</t>
  </si>
  <si>
    <t>便携式变频静音汽油发电机组</t>
  </si>
  <si>
    <t>台</t>
  </si>
  <si>
    <t>315997</t>
  </si>
  <si>
    <t>2</t>
  </si>
  <si>
    <t>手抬机动水泵</t>
  </si>
  <si>
    <t>315998</t>
  </si>
  <si>
    <t>3</t>
  </si>
  <si>
    <t>强制双冷超轻型背负式水泵</t>
  </si>
  <si>
    <t>315999</t>
  </si>
  <si>
    <t>4</t>
  </si>
  <si>
    <t>强制高扬程水泵</t>
  </si>
  <si>
    <t>316000</t>
  </si>
  <si>
    <t>5</t>
  </si>
  <si>
    <t>36平方米棉帐篷</t>
  </si>
  <si>
    <t>顶</t>
  </si>
  <si>
    <t>316001</t>
  </si>
  <si>
    <t>6</t>
  </si>
  <si>
    <t>24平方米棉帐篷</t>
  </si>
  <si>
    <t>316002</t>
  </si>
  <si>
    <t>7</t>
  </si>
  <si>
    <t>帐篷灯</t>
  </si>
  <si>
    <t>个</t>
  </si>
  <si>
    <t>316003</t>
  </si>
  <si>
    <t>8</t>
  </si>
  <si>
    <t>现场应急指挥设备</t>
  </si>
  <si>
    <t>316004</t>
  </si>
  <si>
    <t>9</t>
  </si>
  <si>
    <t>应急照明系统（锂电池版）★（核心产品）</t>
  </si>
  <si>
    <t>套</t>
  </si>
  <si>
    <t>316005</t>
  </si>
  <si>
    <t>10</t>
  </si>
  <si>
    <t>应急照明系统（燃油版）</t>
  </si>
  <si>
    <t>316006</t>
  </si>
  <si>
    <t>11</t>
  </si>
  <si>
    <t>应急电源</t>
  </si>
  <si>
    <t>316007</t>
  </si>
  <si>
    <t>12</t>
  </si>
  <si>
    <t>折叠桌椅</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</si>
  <si>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11532","nameSeal":0,"dataArea":"A1:A22,C4:M7,D10:M22","projectid":"7765","sheetCount":5,"version":"1","mrow":[{"cols":[{"check":"unique(0)","col":0},{"check":"char(20)","col":6},{"check":"char(96)","col":7},{"check":"char(200)","col":8},{"check":"range(0.000,999999999.999)","col":9},{"check":"range(0.00,999999999.99)","col":10},{"check":"range(0,9999)","col":11,"nullable":"true"},{"check":"range(0,9999)","col":12,"nullable":"true"}],"endRow":21,"isFree":false,"startRow":10}]}</t>
  </si>
  <si>
    <t>洪涝灾害应急抢险物资采购(A)</t>
  </si>
  <si>
    <t>11532</t>
  </si>
  <si>
    <t>{"srow":[],"sheetIndex":3,"corpSeal":1,"tempcode":"1295","packageid":"11532","nameSeal":0,"dataArea":"A1:A16,F5:H16","projectid":"7765","sheetCount":5,"version":"1","mrow":[{"cols":[{"check":"unique(0)","col":0},{"col":5,"nullable":"false"},{"check":"list('无','正','负')","col":6},{"check":"char(1024)","col":7,"nullable":"true"}],"endRow":15,"isFree":false,"startRow":4}]}</t>
  </si>
  <si>
    <t>233417</t>
  </si>
  <si>
    <t>1.01</t>
  </si>
  <si>
    <t>营业执照
营业执照副本扫描件或其他能证明具有独立承担民事责任能力的证明材料扫描件（分公司参加投标需要提供总公司授权）</t>
  </si>
  <si>
    <t>资格性</t>
  </si>
  <si>
    <t>,11532,</t>
  </si>
  <si>
    <t>是</t>
  </si>
  <si>
    <t>233418</t>
  </si>
  <si>
    <t>1.02</t>
  </si>
  <si>
    <t>法人授权委托书、被授权人身份证扫描件
法人授权委托书、被授权人身份证扫描件</t>
  </si>
  <si>
    <t>233419</t>
  </si>
  <si>
    <t>1.03</t>
  </si>
  <si>
    <t>投标单位的依法缴纳税收和社会保障资金的声明（未在山东省内缴纳税收和社保保障资金的投标单位必须提供缴纳税收和社会保障资金的证明材料；依法免税或不需要缴纳社会保障资金的投标单位，应提供相关证明材料）；
投标单位的依法缴纳税收和社会保障资金的声明（未在山东省内缴纳税收和社保保障资金的投标单位必须提供缴纳税收和社会保障资金的证明材料；依法免税或不需要缴纳社会保障资金的投标单位，应提供相关证明材料）；</t>
  </si>
  <si>
    <t>233420</t>
  </si>
  <si>
    <t>1.04</t>
  </si>
  <si>
    <t>投标单位参加本项目报价前三年内无重大违法记录声明
投标单位参加本项目报价前三年内无重大违法记录声明</t>
  </si>
  <si>
    <t>233421</t>
  </si>
  <si>
    <t>1.05</t>
  </si>
  <si>
    <t>投标单位具有良好商业信誉和健全财务会计制度的声明
投标单位具有良好商业信誉和健全财务会计制度的声明</t>
  </si>
  <si>
    <t>233422</t>
  </si>
  <si>
    <t>1.06</t>
  </si>
  <si>
    <t>投标单位具有履行合同所必需的设备和专业技术能力承诺函
投标单位具有履行合同所必需的设备和专业技术能力承诺函</t>
  </si>
  <si>
    <t>233423</t>
  </si>
  <si>
    <t>1.07</t>
  </si>
  <si>
    <t>中小企业声明函
中小企业声明函扫描件</t>
  </si>
  <si>
    <t>233424</t>
  </si>
  <si>
    <t>1.08</t>
  </si>
  <si>
    <t>投标有效期
投标有效期为90天</t>
  </si>
  <si>
    <t>符合性</t>
  </si>
  <si>
    <t>233425</t>
  </si>
  <si>
    <t>1.09</t>
  </si>
  <si>
    <t>付款方式
合同签订生效并具备实施条件后5个工作日内，采购人预付合同价款的30%给中标人；合同履行完毕，经采购人验收合格，采购人出具《验收书》后，将剩余合同价款一次性支付给中标人；中标人必须在规定的时间内提供本单位的税务发票。
资金的具体支付时间以财政资金到位时间为准，采购人在收到中标人提供的发票后5个工作日内支付款项。未能通过验收的，采购人不予支付相应合同价款，已经支付的，采购人有权要求返还。</t>
  </si>
  <si>
    <t>233426</t>
  </si>
  <si>
    <t>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</si>
  <si>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</si>
  <si>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233427</t>
  </si>
  <si>
    <t>1.11</t>
  </si>
  <si>
    <t>不符合采购文件的其他实质性要求。
不符合采购文件的其他实质性要求。</t>
  </si>
  <si>
    <t>{"srow":[],"sheetIndex":4,"corpSeal":0,"tempcode":"1295","packageid":"11532","nameSeal":0,"dataArea":"A1:A15,G5:H15","projectid":"7765","sheetCount":5,"version":"1","mrow":[{"cols":[{"check":"unique(0)","col":0},{"check":"range(0,5000)","col":6},{"check":"range(0,5000)","col":7}],"endRow":14,"isFree":false,"startRow":4}]}</t>
  </si>
  <si>
    <t>97955</t>
  </si>
  <si>
    <t>报价
满足招标文件要求且投标价格最低的投标报价为评标基准价，其价格分为满分（标准分）。其他投标人的价格分统一按照下列公式计算：报价得分=(评标基准价／投标报价)×30。</t>
  </si>
  <si>
    <t>30</t>
  </si>
  <si>
    <t>97956</t>
  </si>
  <si>
    <t>技术响应情况
技术参数、指标响应情况，20分-0分。
1.所投报产品完全满足或者优于招标文件要求，且没有负偏离的计10分（基本分）。
2.“▲”项每有一处正偏离以基本分为基础加1分，其他技术参数每有一处正偏离以基本分为基础加0.5分，最高加至20分。
3.“▲”项每有一处负偏离以基本分为基础扣1分，扣完为止，其他技术参数每有一处负偏离以基本分为基础扣0.5分，扣完为止。
既有正偏离、又有负偏离的，以基本分为基础，按先正偏离加分、后负偏离扣分的顺序计算。
注：投标人应认真填写投标文件格式中的投标偏离表，每项技术指标及要求需逐一列明，未逐一列明或未进行明确标注的，评标委员会以投报的技术文件和有关证明材料为准进行打分。</t>
  </si>
  <si>
    <t>20</t>
  </si>
  <si>
    <t>97957</t>
  </si>
  <si>
    <t>技术方案
由评委审阅投标人的投标文件后根据以下标准进行打分：
1.提供的权威机构出具的产品认证证书、设备的宣传彩页、检测报告、技术说明书等材料能充分证明产品的质量符合国家标准、使用安全，5分-0分。
2.制造工艺、制造标准、技术水平不存在高低档搭配，5分-0分。
3.符合行业规范要求，同时，具有较多的应用案例，技术采用统一标准、统一规范，5分-0分。
4.结合采购人实际需要，方案详细完善、设计科学、结构简单，软件系统采用模块化设计，系统规模和功能易于扩充，系统配套软件具有升级能力，5分-0分。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</si>
  <si>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97958</t>
  </si>
  <si>
    <t>供货安装方案
由评委审阅投标人的投标文件后根据以下标准进行打分：
1.提报了详细切实可行的供货方案和安装方案，进行现场培训并免费提供相关培训资料，培训内容完备、安排合理，对采购人要求的理解准确，3分-0分。
2.投标人安装方案周详、针对性强、技术规范，设计合理，描述清晰准确、图文并茂，3分-0分。
3.对各设备有具体的分类，条理清晰，对不同事项的安装流程有详细的设计，3分-0分。
4.拟派人员充足且经验丰富，专业结构合理，岗位设置搭配合理，管理和技术人员比例协调，团队整体实力强，2分-0分。
5.投标人内部管理制度完善，风险控制措施到位，2分-0分。
6.进度安排合理，能确保项目的有效实施，2分-0分。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</si>
  <si>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15</t>
  </si>
  <si>
    <t>97959</t>
  </si>
  <si>
    <t>售后服务承诺
由评委审阅投标人的投标文件后根据以下标准进行打分：
1.投标人售后服务承诺内容全面、措施完善，有明确可行的巡检计划安排或质保期内的维护服务方案，2分-0分。
2.投标人拟派有专门的专业的售后服务团队，拟派有厂家的技术人员跟踪服务，2分-0分。
3.培训计划安排周详，且由设备厂家的技术人员提供培训，措施与手段突出培训重点、难点，2分-0分。
4.投标人具有专业的技术服务团队，售后服务及时、便捷、服务系统完善，具有明确的退换货措施，2分-0分。
5.具有资料保密、随时汇报、批后服务等方面的保障措施及应急预案，针对性强，2分-0分。
6.建有所投设备备品备件库，存放投报设备主要或关键部件、易损件等，能够长期供应，以及时满足采购人的维修需要，质保期内在维修期间能够提供备品供用户使用等优势，3分-0分。
7.能够提供科学完善且对采购人有实用价值的意见、建议，2分-0分。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</si>
  <si>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srow":[],"sheetIndex":5,"corpSeal":0,"tempcode":"1295","packageid":"11532","nameSeal":0,"dataArea":"A1:A9,F5:G9","projectid":"7765","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</si>
</sst>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0"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112</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340400.0</v>
      </c>
      <c r="D4" s="108"/>
      <c r="E4" s="103" t="s">
        <v>37</v>
      </c>
      <c r="F4" s="103"/>
      <c r="G4" s="149">
        <f>SUM(K11:K22)</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1.0</v>
      </c>
      <c r="F12" s="27" t="s">
        <v>75</v>
      </c>
      <c r="G12" s="34"/>
      <c r="H12" s="34"/>
      <c r="I12" s="34"/>
      <c r="J12" s="44"/>
      <c r="K12" s="30">
        <f>E12*J12</f>
      </c>
      <c r="L12" s="28"/>
      <c r="M12" s="29"/>
    </row>
    <row r="13" spans="2:13">
      <c r="A13" s="0" t="s">
        <v>79</v>
      </c>
      <c r="B13" s="31" t="s">
        <v>80</v>
      </c>
      <c r="C13" s="27" t="s">
        <v>81</v>
      </c>
      <c r="D13" s="27"/>
      <c r="E13" s="27" t="n">
        <v>1.0</v>
      </c>
      <c r="F13" s="27" t="s">
        <v>75</v>
      </c>
      <c r="G13" s="34"/>
      <c r="H13" s="34"/>
      <c r="I13" s="34"/>
      <c r="J13" s="44"/>
      <c r="K13" s="30">
        <f>E13*J13</f>
      </c>
      <c r="L13" s="28"/>
      <c r="M13" s="29"/>
    </row>
    <row r="14" spans="2:13">
      <c r="A14" s="0" t="s">
        <v>82</v>
      </c>
      <c r="B14" s="31" t="s">
        <v>83</v>
      </c>
      <c r="C14" s="27" t="s">
        <v>84</v>
      </c>
      <c r="D14" s="27"/>
      <c r="E14" s="27" t="n">
        <v>2.0</v>
      </c>
      <c r="F14" s="27" t="s">
        <v>75</v>
      </c>
      <c r="G14" s="34"/>
      <c r="H14" s="34"/>
      <c r="I14" s="34"/>
      <c r="J14" s="44"/>
      <c r="K14" s="30">
        <f>E14*J14</f>
      </c>
      <c r="L14" s="28"/>
      <c r="M14" s="29"/>
    </row>
    <row r="15" spans="2:13">
      <c r="A15" s="0" t="s">
        <v>85</v>
      </c>
      <c r="B15" s="31" t="s">
        <v>86</v>
      </c>
      <c r="C15" s="27" t="s">
        <v>87</v>
      </c>
      <c r="D15" s="27"/>
      <c r="E15" s="27" t="n">
        <v>1.0</v>
      </c>
      <c r="F15" s="27" t="s">
        <v>88</v>
      </c>
      <c r="G15" s="34"/>
      <c r="H15" s="34"/>
      <c r="I15" s="34"/>
      <c r="J15" s="44"/>
      <c r="K15" s="30">
        <f>E15*J15</f>
      </c>
      <c r="L15" s="28"/>
      <c r="M15" s="29"/>
    </row>
    <row r="16" spans="2:13">
      <c r="A16" s="0" t="s">
        <v>89</v>
      </c>
      <c r="B16" s="31" t="s">
        <v>90</v>
      </c>
      <c r="C16" s="27" t="s">
        <v>91</v>
      </c>
      <c r="D16" s="27"/>
      <c r="E16" s="27" t="n">
        <v>1.0</v>
      </c>
      <c r="F16" s="27" t="s">
        <v>88</v>
      </c>
      <c r="G16" s="34"/>
      <c r="H16" s="34"/>
      <c r="I16" s="34"/>
      <c r="J16" s="44"/>
      <c r="K16" s="30">
        <f>E16*J16</f>
      </c>
      <c r="L16" s="28"/>
      <c r="M16" s="29"/>
    </row>
    <row r="17" spans="10:11">
      <c r="A17" s="0" t="s">
        <v>92</v>
      </c>
      <c r="B17" s="31" t="s">
        <v>93</v>
      </c>
      <c r="C17" s="27" t="s">
        <v>94</v>
      </c>
      <c r="D17" s="27"/>
      <c r="E17" s="27" t="n">
        <v>14.0</v>
      </c>
      <c r="F17" s="27" t="s">
        <v>95</v>
      </c>
      <c r="G17" s="34"/>
      <c r="H17" s="34"/>
      <c r="I17" s="34"/>
      <c r="J17" s="44"/>
      <c r="K17" s="30">
        <f>E17*J17</f>
      </c>
      <c r="L17" s="28"/>
      <c r="M17" s="29"/>
    </row>
    <row r="18" spans="10:11">
      <c r="A18" s="0" t="s">
        <v>96</v>
      </c>
      <c r="B18" s="31" t="s">
        <v>97</v>
      </c>
      <c r="C18" s="27" t="s">
        <v>98</v>
      </c>
      <c r="D18" s="27"/>
      <c r="E18" s="27" t="n">
        <v>2.0</v>
      </c>
      <c r="F18" s="27" t="s">
        <v>95</v>
      </c>
      <c r="G18" s="34"/>
      <c r="H18" s="34"/>
      <c r="I18" s="34"/>
      <c r="J18" s="44"/>
      <c r="K18" s="30">
        <f>E18*J18</f>
      </c>
      <c r="L18" s="28"/>
      <c r="M18" s="29"/>
    </row>
    <row r="19" spans="10:11">
      <c r="A19" s="0" t="s">
        <v>99</v>
      </c>
      <c r="B19" s="31" t="s">
        <v>100</v>
      </c>
      <c r="C19" s="27" t="s">
        <v>101</v>
      </c>
      <c r="D19" s="27"/>
      <c r="E19" s="27" t="n">
        <v>1.0</v>
      </c>
      <c r="F19" s="27" t="s">
        <v>102</v>
      </c>
      <c r="G19" s="34"/>
      <c r="H19" s="34"/>
      <c r="I19" s="34"/>
      <c r="J19" s="44"/>
      <c r="K19" s="30">
        <f>E19*J19</f>
      </c>
      <c r="L19" s="28"/>
      <c r="M19" s="29"/>
    </row>
    <row r="20" spans="10:11">
      <c r="A20" s="0" t="s">
        <v>103</v>
      </c>
      <c r="B20" s="31" t="s">
        <v>104</v>
      </c>
      <c r="C20" s="27" t="s">
        <v>105</v>
      </c>
      <c r="D20" s="27"/>
      <c r="E20" s="27" t="n">
        <v>1.0</v>
      </c>
      <c r="F20" s="27" t="s">
        <v>102</v>
      </c>
      <c r="G20" s="34"/>
      <c r="H20" s="34"/>
      <c r="I20" s="34"/>
      <c r="J20" s="44"/>
      <c r="K20" s="30">
        <f>E20*J20</f>
      </c>
      <c r="L20" s="28"/>
      <c r="M20" s="29"/>
    </row>
    <row r="21" spans="10:11">
      <c r="A21" s="0" t="s">
        <v>106</v>
      </c>
      <c r="B21" s="31" t="s">
        <v>107</v>
      </c>
      <c r="C21" s="27" t="s">
        <v>108</v>
      </c>
      <c r="D21" s="27"/>
      <c r="E21" s="27" t="n">
        <v>1.0</v>
      </c>
      <c r="F21" s="27" t="s">
        <v>102</v>
      </c>
      <c r="G21" s="34"/>
      <c r="H21" s="34"/>
      <c r="I21" s="34"/>
      <c r="J21" s="44"/>
      <c r="K21" s="30">
        <f>E21*J21</f>
      </c>
      <c r="L21" s="28"/>
      <c r="M21" s="29"/>
    </row>
    <row r="22" spans="10:11">
      <c r="A22" s="0" t="s">
        <v>109</v>
      </c>
      <c r="B22" s="31" t="s">
        <v>110</v>
      </c>
      <c r="C22" s="27" t="s">
        <v>111</v>
      </c>
      <c r="D22" s="27"/>
      <c r="E22" s="27" t="n">
        <v>4.0</v>
      </c>
      <c r="F22" s="27" t="s">
        <v>102</v>
      </c>
      <c r="G22" s="34"/>
      <c r="H22" s="34"/>
      <c r="I22" s="34"/>
      <c r="J22" s="44"/>
      <c r="K22" s="30">
        <f>E22*J22</f>
      </c>
      <c r="L22" s="28"/>
      <c r="M22" s="29"/>
    </row>
    <row r="23" ht="124.2" customHeight="true">
      <c r="A23" s="150"/>
      <c r="B23" s="151" t="s">
        <v>62</v>
      </c>
      <c r="C23" s="152"/>
      <c r="D23" s="153"/>
      <c r="E23" s="154"/>
      <c r="F23" s="155"/>
      <c r="G23" s="156"/>
      <c r="H23" s="157"/>
      <c r="I23" s="158"/>
      <c r="J23" s="159"/>
      <c r="K23" s="160">
        <f>SUM(K11:K22)</f>
      </c>
      <c r="L23" s="161"/>
      <c r="M23" s="162"/>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30"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23:M23"/>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115</v>
      </c>
      <c r="D1" s="115" t="s">
        <v>40</v>
      </c>
      <c r="E1" s="115"/>
      <c r="F1" s="115"/>
      <c r="G1" s="115"/>
      <c r="H1" s="115"/>
    </row>
    <row r="2" spans="4:8">
      <c r="D2" s="116" t="s">
        <v>113</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114</v>
      </c>
      <c r="C5" t="s">
        <v>66</v>
      </c>
      <c r="D5" s="37" t="s">
        <v>74</v>
      </c>
      <c r="E5" s="38"/>
      <c r="F5" s="39"/>
      <c r="G5" s="40"/>
      <c r="H5" s="41"/>
    </row>
    <row r="6">
      <c r="A6" s="0" t="s">
        <v>76</v>
      </c>
      <c r="B6" s="0" t="s">
        <v>114</v>
      </c>
      <c r="C6" s="0" t="s">
        <v>66</v>
      </c>
      <c r="D6" s="37" t="s">
        <v>78</v>
      </c>
      <c r="E6" s="38"/>
      <c r="F6" s="39"/>
      <c r="G6" s="40"/>
      <c r="H6" s="41"/>
    </row>
    <row r="7">
      <c r="A7" s="0" t="s">
        <v>79</v>
      </c>
      <c r="B7" s="0" t="s">
        <v>114</v>
      </c>
      <c r="C7" s="0" t="s">
        <v>66</v>
      </c>
      <c r="D7" s="37" t="s">
        <v>81</v>
      </c>
      <c r="E7" s="38"/>
      <c r="F7" s="39"/>
      <c r="G7" s="40"/>
      <c r="H7" s="41"/>
    </row>
    <row r="8">
      <c r="A8" s="0" t="s">
        <v>82</v>
      </c>
      <c r="B8" s="0" t="s">
        <v>114</v>
      </c>
      <c r="C8" s="0" t="s">
        <v>66</v>
      </c>
      <c r="D8" s="37" t="s">
        <v>84</v>
      </c>
      <c r="E8" s="38"/>
      <c r="F8" s="39"/>
      <c r="G8" s="40"/>
      <c r="H8" s="41"/>
    </row>
    <row r="9">
      <c r="A9" s="0" t="s">
        <v>85</v>
      </c>
      <c r="B9" s="0" t="s">
        <v>114</v>
      </c>
      <c r="C9" s="0" t="s">
        <v>66</v>
      </c>
      <c r="D9" s="37" t="s">
        <v>87</v>
      </c>
      <c r="E9" s="38"/>
      <c r="F9" s="39"/>
      <c r="G9" s="40"/>
      <c r="H9" s="41"/>
    </row>
    <row r="10">
      <c r="A10" s="0" t="s">
        <v>89</v>
      </c>
      <c r="B10" s="0" t="s">
        <v>114</v>
      </c>
      <c r="C10" s="0" t="s">
        <v>66</v>
      </c>
      <c r="D10" s="37" t="s">
        <v>91</v>
      </c>
      <c r="E10" s="38"/>
      <c r="F10" s="39"/>
      <c r="G10" s="40"/>
      <c r="H10" s="41"/>
    </row>
    <row r="11">
      <c r="A11" s="0" t="s">
        <v>92</v>
      </c>
      <c r="B11" s="0" t="s">
        <v>114</v>
      </c>
      <c r="C11" s="0" t="s">
        <v>66</v>
      </c>
      <c r="D11" s="37" t="s">
        <v>94</v>
      </c>
      <c r="E11" s="38"/>
      <c r="F11" s="39"/>
      <c r="G11" s="40"/>
      <c r="H11" s="41"/>
    </row>
    <row r="12">
      <c r="A12" s="0" t="s">
        <v>96</v>
      </c>
      <c r="B12" s="0" t="s">
        <v>114</v>
      </c>
      <c r="C12" s="0" t="s">
        <v>66</v>
      </c>
      <c r="D12" s="37" t="s">
        <v>98</v>
      </c>
      <c r="E12" s="38"/>
      <c r="F12" s="39"/>
      <c r="G12" s="40"/>
      <c r="H12" s="41"/>
    </row>
    <row r="13">
      <c r="A13" s="0" t="s">
        <v>99</v>
      </c>
      <c r="B13" s="0" t="s">
        <v>114</v>
      </c>
      <c r="C13" s="0" t="s">
        <v>66</v>
      </c>
      <c r="D13" s="37" t="s">
        <v>101</v>
      </c>
      <c r="E13" s="38"/>
      <c r="F13" s="39"/>
      <c r="G13" s="40"/>
      <c r="H13" s="41"/>
    </row>
    <row r="14">
      <c r="A14" s="0" t="s">
        <v>103</v>
      </c>
      <c r="B14" s="0" t="s">
        <v>114</v>
      </c>
      <c r="C14" s="0" t="s">
        <v>66</v>
      </c>
      <c r="D14" s="37" t="s">
        <v>105</v>
      </c>
      <c r="E14" s="38"/>
      <c r="F14" s="39"/>
      <c r="G14" s="40"/>
      <c r="H14" s="41"/>
    </row>
    <row r="15">
      <c r="A15" s="0" t="s">
        <v>106</v>
      </c>
      <c r="B15" s="0" t="s">
        <v>114</v>
      </c>
      <c r="C15" s="0" t="s">
        <v>66</v>
      </c>
      <c r="D15" s="37" t="s">
        <v>108</v>
      </c>
      <c r="E15" s="38"/>
      <c r="F15" s="39"/>
      <c r="G15" s="40"/>
      <c r="H15" s="41"/>
    </row>
    <row r="16">
      <c r="A16" s="0" t="s">
        <v>109</v>
      </c>
      <c r="B16" s="0" t="s">
        <v>114</v>
      </c>
      <c r="C16" s="0" t="s">
        <v>66</v>
      </c>
      <c r="D16" s="37" t="s">
        <v>111</v>
      </c>
      <c r="E16" s="38"/>
      <c r="F16" s="39"/>
      <c r="G16" s="40"/>
      <c r="H16" s="41"/>
    </row>
    <row r="17" ht="98.25" customHeight="true">
      <c r="A17" s="0"/>
      <c r="B17" s="0"/>
      <c r="C17" s="0"/>
      <c r="D17" s="113" t="s">
        <v>54</v>
      </c>
      <c r="E17" s="113"/>
      <c r="F17" s="113"/>
      <c r="G17" s="114"/>
      <c r="H17" s="114"/>
    </row>
  </sheetData>
  <sheetProtection password="CA30" sheet="true" scenarios="true" objects="true"/>
  <mergeCells count="6">
    <mergeCell ref="D1:H1"/>
    <mergeCell ref="D2:F2"/>
    <mergeCell ref="G2:H2"/>
    <mergeCell ref="D3:E3"/>
    <mergeCell ref="F3:H3"/>
    <mergeCell ref="D17:H17"/>
    <mergeCell ref="C16:C17"/>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153</v>
      </c>
      <c r="B1" s="123" t="s">
        <v>4</v>
      </c>
      <c r="C1" s="123"/>
      <c r="D1" s="123"/>
      <c r="E1" s="123"/>
      <c r="F1" s="123"/>
      <c r="G1" s="123"/>
      <c r="H1" s="123"/>
    </row>
    <row r="2" spans="2:8">
      <c r="B2" s="124" t="s">
        <v>113</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116</v>
      </c>
      <c r="B5" s="23" t="s">
        <v>117</v>
      </c>
      <c r="C5" s="24" t="s">
        <v>118</v>
      </c>
      <c r="D5" s="25" t="s">
        <v>119</v>
      </c>
      <c r="E5" s="25" t="s">
        <v>120</v>
      </c>
      <c r="F5" s="25" t="s">
        <v>121</v>
      </c>
      <c r="G5" s="20"/>
      <c r="H5" s="20"/>
    </row>
    <row r="6">
      <c r="A6" s="0" t="s">
        <v>122</v>
      </c>
      <c r="B6" s="23" t="s">
        <v>123</v>
      </c>
      <c r="C6" s="24" t="s">
        <v>124</v>
      </c>
      <c r="D6" s="25" t="s">
        <v>119</v>
      </c>
      <c r="E6" s="25" t="s">
        <v>120</v>
      </c>
      <c r="F6" s="25" t="s">
        <v>121</v>
      </c>
      <c r="G6" s="20"/>
      <c r="H6" s="20"/>
    </row>
    <row r="7" spans="2:8">
      <c r="A7" s="0" t="s">
        <v>125</v>
      </c>
      <c r="B7" s="23" t="s">
        <v>126</v>
      </c>
      <c r="C7" s="24" t="s">
        <v>127</v>
      </c>
      <c r="D7" s="25" t="s">
        <v>119</v>
      </c>
      <c r="E7" s="25" t="s">
        <v>120</v>
      </c>
      <c r="F7" s="25" t="s">
        <v>121</v>
      </c>
      <c r="G7" s="20"/>
      <c r="H7" s="20"/>
    </row>
    <row r="8" spans="2:8">
      <c r="A8" s="0" t="s">
        <v>128</v>
      </c>
      <c r="B8" s="23" t="s">
        <v>129</v>
      </c>
      <c r="C8" s="24" t="s">
        <v>130</v>
      </c>
      <c r="D8" s="25" t="s">
        <v>119</v>
      </c>
      <c r="E8" s="25" t="s">
        <v>120</v>
      </c>
      <c r="F8" s="25" t="s">
        <v>121</v>
      </c>
      <c r="G8" s="20"/>
      <c r="H8" s="20"/>
    </row>
    <row r="9" spans="2:8">
      <c r="A9" s="0" t="s">
        <v>131</v>
      </c>
      <c r="B9" s="23" t="s">
        <v>132</v>
      </c>
      <c r="C9" s="24" t="s">
        <v>133</v>
      </c>
      <c r="D9" s="25" t="s">
        <v>119</v>
      </c>
      <c r="E9" s="25" t="s">
        <v>120</v>
      </c>
      <c r="F9" s="25" t="s">
        <v>121</v>
      </c>
      <c r="G9" s="20"/>
      <c r="H9" s="20"/>
    </row>
    <row r="10" spans="2:8">
      <c r="A10" s="0" t="s">
        <v>134</v>
      </c>
      <c r="B10" s="23" t="s">
        <v>135</v>
      </c>
      <c r="C10" s="24" t="s">
        <v>136</v>
      </c>
      <c r="D10" s="25" t="s">
        <v>119</v>
      </c>
      <c r="E10" s="25" t="s">
        <v>120</v>
      </c>
      <c r="F10" s="25" t="s">
        <v>121</v>
      </c>
      <c r="G10" s="20"/>
      <c r="H10" s="20"/>
    </row>
    <row r="11" spans="2:8">
      <c r="A11" s="0" t="s">
        <v>137</v>
      </c>
      <c r="B11" s="23" t="s">
        <v>138</v>
      </c>
      <c r="C11" s="24" t="s">
        <v>139</v>
      </c>
      <c r="D11" s="25" t="s">
        <v>119</v>
      </c>
      <c r="E11" s="25" t="s">
        <v>120</v>
      </c>
      <c r="F11" s="25" t="s">
        <v>121</v>
      </c>
      <c r="G11" s="20"/>
      <c r="H11" s="20"/>
    </row>
    <row r="12" spans="2:8">
      <c r="A12" s="0" t="s">
        <v>140</v>
      </c>
      <c r="B12" s="23" t="s">
        <v>141</v>
      </c>
      <c r="C12" s="24" t="s">
        <v>142</v>
      </c>
      <c r="D12" s="25" t="s">
        <v>143</v>
      </c>
      <c r="E12" s="25" t="s">
        <v>120</v>
      </c>
      <c r="F12" s="25" t="s">
        <v>121</v>
      </c>
      <c r="G12" s="20"/>
      <c r="H12" s="20"/>
    </row>
    <row r="13" spans="2:8">
      <c r="A13" s="0" t="s">
        <v>144</v>
      </c>
      <c r="B13" s="23" t="s">
        <v>145</v>
      </c>
      <c r="C13" s="24" t="s">
        <v>146</v>
      </c>
      <c r="D13" s="25" t="s">
        <v>143</v>
      </c>
      <c r="E13" s="25" t="s">
        <v>120</v>
      </c>
      <c r="F13" s="25" t="s">
        <v>121</v>
      </c>
      <c r="G13" s="20"/>
      <c r="H13" s="20"/>
    </row>
    <row r="14" spans="2:8">
      <c r="A14" s="0" t="s">
        <v>147</v>
      </c>
      <c r="B14" s="23" t="s">
        <v>148</v>
      </c>
      <c r="C14" s="24" t="s">
        <v>149</v>
      </c>
      <c r="D14" s="25" t="s">
        <v>143</v>
      </c>
      <c r="E14" s="25" t="s">
        <v>120</v>
      </c>
      <c r="F14" s="25" t="s">
        <v>121</v>
      </c>
      <c r="G14" s="20"/>
      <c r="H14" s="20"/>
    </row>
    <row r="15" spans="2:8">
      <c r="A15" s="0" t="s">
        <v>150</v>
      </c>
      <c r="B15" s="23" t="s">
        <v>151</v>
      </c>
      <c r="C15" s="24" t="s">
        <v>152</v>
      </c>
      <c r="D15" s="25" t="s">
        <v>143</v>
      </c>
      <c r="E15" s="25" t="s">
        <v>120</v>
      </c>
      <c r="F15" s="25" t="s">
        <v>121</v>
      </c>
      <c r="G15" s="20"/>
      <c r="H15" s="20"/>
    </row>
    <row r="16" ht="119.7" customHeight="true">
      <c r="A16" s="0"/>
      <c r="B16" s="121" t="s">
        <v>55</v>
      </c>
      <c r="C16" s="122"/>
      <c r="D16" s="122"/>
      <c r="E16" s="122"/>
      <c r="F16" s="122"/>
      <c r="G16" s="22"/>
      <c r="H16" s="21"/>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0" sheet="true" scenarios="true" objects="true"/>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167</v>
      </c>
      <c r="C1" s="123" t="s">
        <v>13</v>
      </c>
      <c r="D1" s="123"/>
      <c r="E1" s="123"/>
      <c r="F1" s="123"/>
      <c r="G1" s="123"/>
    </row>
    <row r="2" spans="3:7">
      <c r="C2" s="124" t="s">
        <v>113</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154</v>
      </c>
      <c r="B5" t="s">
        <v>114</v>
      </c>
      <c r="C5" s="5" t="s">
        <v>117</v>
      </c>
      <c r="D5" s="6" t="s">
        <v>155</v>
      </c>
      <c r="E5" s="7" t="s">
        <v>156</v>
      </c>
      <c r="F5" s="26"/>
      <c r="G5" s="26"/>
    </row>
    <row r="6">
      <c r="A6" s="0" t="s">
        <v>157</v>
      </c>
      <c r="B6" s="0" t="s">
        <v>114</v>
      </c>
      <c r="C6" s="5" t="s">
        <v>123</v>
      </c>
      <c r="D6" s="6" t="s">
        <v>158</v>
      </c>
      <c r="E6" s="7" t="s">
        <v>159</v>
      </c>
      <c r="F6" s="26"/>
      <c r="G6" s="26"/>
    </row>
    <row r="7" spans="3:7">
      <c r="A7" s="0" t="s">
        <v>160</v>
      </c>
      <c r="B7" s="0" t="s">
        <v>114</v>
      </c>
      <c r="C7" s="5" t="s">
        <v>126</v>
      </c>
      <c r="D7" s="6" t="s">
        <v>161</v>
      </c>
      <c r="E7" s="7" t="s">
        <v>159</v>
      </c>
      <c r="F7" s="26"/>
      <c r="G7" s="26"/>
    </row>
    <row r="8" spans="3:7">
      <c r="A8" s="0" t="s">
        <v>162</v>
      </c>
      <c r="B8" s="0" t="s">
        <v>114</v>
      </c>
      <c r="C8" s="5" t="s">
        <v>129</v>
      </c>
      <c r="D8" s="6" t="s">
        <v>163</v>
      </c>
      <c r="E8" s="7" t="s">
        <v>164</v>
      </c>
      <c r="F8" s="26"/>
      <c r="G8" s="26"/>
    </row>
    <row r="9" spans="3:7">
      <c r="A9" s="0" t="s">
        <v>165</v>
      </c>
      <c r="B9" s="0" t="s">
        <v>114</v>
      </c>
      <c r="C9" s="5" t="s">
        <v>132</v>
      </c>
      <c r="D9" s="6" t="s">
        <v>166</v>
      </c>
      <c r="E9" s="7" t="s">
        <v>164</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0"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